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neur\OneDrive\Desktop\Genspark\V8\Doc\"/>
    </mc:Choice>
  </mc:AlternateContent>
  <xr:revisionPtr revIDLastSave="0" documentId="13_ncr:1_{4FFFF087-5A03-4D5D-9382-723399C78E74}" xr6:coauthVersionLast="47" xr6:coauthVersionMax="47" xr10:uidLastSave="{00000000-0000-0000-0000-000000000000}"/>
  <bookViews>
    <workbookView xWindow="40920" yWindow="-120" windowWidth="19440" windowHeight="11520" xr2:uid="{00000000-000D-0000-FFFF-FFFF00000000}"/>
  </bookViews>
  <sheets>
    <sheet name="Rental Intake + Ma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G15" i="1" s="1"/>
  <c r="G19" i="1"/>
  <c r="G18" i="1"/>
  <c r="G17" i="1"/>
  <c r="G16" i="1"/>
  <c r="G20" i="1" l="1"/>
  <c r="G21" i="1" s="1"/>
  <c r="G22" i="1" l="1"/>
  <c r="G23" i="1" s="1"/>
</calcChain>
</file>

<file path=xl/sharedStrings.xml><?xml version="1.0" encoding="utf-8"?>
<sst xmlns="http://schemas.openxmlformats.org/spreadsheetml/2006/main" count="79" uniqueCount="72">
  <si>
    <t>TNT Rental LLC - Intake / Inventory / Pricing Sheet</t>
  </si>
  <si>
    <t>Internal working sheet. Yellow cells are input fields. Green cells auto-calculate.</t>
  </si>
  <si>
    <t>Name</t>
  </si>
  <si>
    <t>Phone</t>
  </si>
  <si>
    <t>Date</t>
  </si>
  <si>
    <t>Email</t>
  </si>
  <si>
    <t>Address</t>
  </si>
  <si>
    <t>City / State / Zip</t>
  </si>
  <si>
    <t>DL Number</t>
  </si>
  <si>
    <t>DL State / Exp / DOB</t>
  </si>
  <si>
    <t>Tow Vehicle Year / Make / Model</t>
  </si>
  <si>
    <t>Plate / VIN</t>
  </si>
  <si>
    <t>Insurance Company</t>
  </si>
  <si>
    <t>Policy #</t>
  </si>
  <si>
    <t>Insurance Phone</t>
  </si>
  <si>
    <t>Agent</t>
  </si>
  <si>
    <t>Check Out Date / Time</t>
  </si>
  <si>
    <t>Check In Date / Time</t>
  </si>
  <si>
    <t>Pricing / Charges</t>
  </si>
  <si>
    <t>Charge</t>
  </si>
  <si>
    <t>Daily</t>
  </si>
  <si>
    <t>Weekly</t>
  </si>
  <si>
    <t>Monthly</t>
  </si>
  <si>
    <t>Amount</t>
  </si>
  <si>
    <t>Quantity</t>
  </si>
  <si>
    <t>Total</t>
  </si>
  <si>
    <t>Notes</t>
  </si>
  <si>
    <t>Base Rental Rate</t>
  </si>
  <si>
    <t>Deposit</t>
  </si>
  <si>
    <t>Usually quantity 1</t>
  </si>
  <si>
    <t>2 5/16 HD Hitch Rental</t>
  </si>
  <si>
    <t>Optional if used</t>
  </si>
  <si>
    <t>Delivery / Pick Up</t>
  </si>
  <si>
    <t>Use amount if applicable</t>
  </si>
  <si>
    <t>Other Charges</t>
  </si>
  <si>
    <t>Dump fees, special handling, etc.</t>
  </si>
  <si>
    <t>Taxable Subtotal</t>
  </si>
  <si>
    <t>Auto total of rows above</t>
  </si>
  <si>
    <t>Sales Tax</t>
  </si>
  <si>
    <t>Enter tax rate as decimal</t>
  </si>
  <si>
    <t>Processing Fee</t>
  </si>
  <si>
    <t>Enter processing rate as decimal</t>
  </si>
  <si>
    <t>Total Due at Delivery</t>
  </si>
  <si>
    <t>Auto total</t>
  </si>
  <si>
    <t>Authorization / Screening Note</t>
  </si>
  <si>
    <t>If extra screening is required, customer may be charged the cost of the report before it is obtained.</t>
  </si>
  <si>
    <t>Inventory / Included Items</t>
  </si>
  <si>
    <t>Item included</t>
  </si>
  <si>
    <t>Out</t>
  </si>
  <si>
    <t>In</t>
  </si>
  <si>
    <t>Replacement cost</t>
  </si>
  <si>
    <t>2 steel ramps with locking pins</t>
  </si>
  <si>
    <t>each</t>
  </si>
  <si>
    <t>2 wood extension ramps</t>
  </si>
  <si>
    <t>Aluminum toolbox</t>
  </si>
  <si>
    <t>Set of keys</t>
  </si>
  <si>
    <t>Spare tire</t>
  </si>
  <si>
    <t>Spare tire tool kit</t>
  </si>
  <si>
    <t>12,000 lbs winch</t>
  </si>
  <si>
    <t>Wireless winch remote</t>
  </si>
  <si>
    <t>Snatch block &amp; ¾” shackle</t>
  </si>
  <si>
    <t>4 car tie-down ratchet straps</t>
  </si>
  <si>
    <t>Recovery strap</t>
  </si>
  <si>
    <t>4 axle straps</t>
  </si>
  <si>
    <t>Ball hitch lock</t>
  </si>
  <si>
    <t>Hitch pin lock</t>
  </si>
  <si>
    <t>Tire pressure gauge</t>
  </si>
  <si>
    <t>2 stability jacks</t>
  </si>
  <si>
    <t>12-volt battery</t>
  </si>
  <si>
    <t>Leather gloves</t>
  </si>
  <si>
    <t>Additional item</t>
  </si>
  <si>
    <t>Put the amount in Daily, Weekly, or Monthly, then the quanty of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</si>
</sst>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3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D9EAF4"/>
      </patternFill>
    </fill>
    <fill>
      <patternFill patternType="solid">
        <fgColor rgb="FFE2F0D9"/>
      </patternFill>
    </fill>
    <fill>
      <patternFill patternType="solid">
        <fgColor rgb="FFF8FBFD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0" fontId="2" fillId="3" borderId="1" xfId="0" applyFont="1" applyFill="1" applyBorder="1"/>
    <xf numFmtId="16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5" borderId="1" xfId="0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workbookViewId="0">
      <selection activeCell="A26" sqref="A26:XFD26"/>
    </sheetView>
  </sheetViews>
  <sheetFormatPr defaultRowHeight="14.25" x14ac:dyDescent="0.45"/>
  <cols>
    <col min="1" max="1" width="32" customWidth="1"/>
    <col min="2" max="2" width="19.06640625" customWidth="1"/>
    <col min="3" max="3" width="21.33203125" customWidth="1"/>
    <col min="4" max="4" width="16" customWidth="1"/>
    <col min="5" max="6" width="14" customWidth="1"/>
    <col min="7" max="7" width="16" customWidth="1"/>
    <col min="8" max="8" width="22" customWidth="1"/>
  </cols>
  <sheetData>
    <row r="1" spans="1:8" x14ac:dyDescent="0.45">
      <c r="A1" s="18" t="s">
        <v>0</v>
      </c>
      <c r="B1" s="17"/>
      <c r="C1" s="17"/>
      <c r="D1" s="17"/>
      <c r="E1" s="17"/>
      <c r="F1" s="17"/>
      <c r="G1" s="17"/>
      <c r="H1" s="17"/>
    </row>
    <row r="2" spans="1:8" x14ac:dyDescent="0.45">
      <c r="A2" s="16" t="s">
        <v>1</v>
      </c>
      <c r="B2" s="17"/>
      <c r="C2" s="17"/>
      <c r="D2" s="17"/>
      <c r="E2" s="17"/>
      <c r="F2" s="17"/>
      <c r="G2" s="17"/>
      <c r="H2" s="17"/>
    </row>
    <row r="4" spans="1:8" x14ac:dyDescent="0.45">
      <c r="A4" s="1" t="s">
        <v>3</v>
      </c>
      <c r="B4" s="2"/>
      <c r="C4" s="1" t="s">
        <v>2</v>
      </c>
      <c r="D4" s="12"/>
      <c r="E4" s="13"/>
      <c r="F4" s="13"/>
      <c r="G4" s="13"/>
      <c r="H4" s="14"/>
    </row>
    <row r="5" spans="1:8" x14ac:dyDescent="0.45">
      <c r="A5" s="1" t="s">
        <v>4</v>
      </c>
      <c r="B5" s="2"/>
      <c r="C5" s="1" t="s">
        <v>5</v>
      </c>
      <c r="D5" s="12"/>
      <c r="E5" s="13"/>
      <c r="F5" s="13"/>
      <c r="G5" s="13"/>
      <c r="H5" s="14"/>
    </row>
    <row r="6" spans="1:8" ht="28.5" x14ac:dyDescent="0.45">
      <c r="A6" s="1" t="s">
        <v>6</v>
      </c>
      <c r="B6" s="2"/>
      <c r="C6" s="1" t="s">
        <v>7</v>
      </c>
      <c r="D6" s="12"/>
      <c r="E6" s="13"/>
      <c r="F6" s="13"/>
      <c r="G6" s="13"/>
      <c r="H6" s="14"/>
    </row>
    <row r="7" spans="1:8" ht="28.5" x14ac:dyDescent="0.45">
      <c r="A7" s="1" t="s">
        <v>8</v>
      </c>
      <c r="B7" s="2"/>
      <c r="C7" s="1" t="s">
        <v>9</v>
      </c>
      <c r="D7" s="12"/>
      <c r="E7" s="13"/>
      <c r="F7" s="13"/>
      <c r="G7" s="13"/>
      <c r="H7" s="14"/>
    </row>
    <row r="8" spans="1:8" x14ac:dyDescent="0.45">
      <c r="A8" s="1" t="s">
        <v>10</v>
      </c>
      <c r="B8" s="2"/>
      <c r="C8" s="1" t="s">
        <v>11</v>
      </c>
      <c r="D8" s="12"/>
      <c r="E8" s="13"/>
      <c r="F8" s="13"/>
      <c r="G8" s="13"/>
      <c r="H8" s="14"/>
    </row>
    <row r="9" spans="1:8" x14ac:dyDescent="0.45">
      <c r="A9" s="1" t="s">
        <v>12</v>
      </c>
      <c r="B9" s="2"/>
      <c r="C9" s="1" t="s">
        <v>13</v>
      </c>
      <c r="D9" s="12"/>
      <c r="E9" s="13"/>
      <c r="F9" s="13"/>
      <c r="G9" s="13"/>
      <c r="H9" s="14"/>
    </row>
    <row r="10" spans="1:8" x14ac:dyDescent="0.45">
      <c r="A10" s="1" t="s">
        <v>14</v>
      </c>
      <c r="B10" s="2"/>
      <c r="C10" s="1" t="s">
        <v>15</v>
      </c>
      <c r="D10" s="12"/>
      <c r="E10" s="13"/>
      <c r="F10" s="13"/>
      <c r="G10" s="13"/>
      <c r="H10" s="14"/>
    </row>
    <row r="11" spans="1:8" ht="28.5" x14ac:dyDescent="0.45">
      <c r="A11" s="1" t="s">
        <v>16</v>
      </c>
      <c r="B11" s="2"/>
      <c r="C11" s="1" t="s">
        <v>17</v>
      </c>
      <c r="D11" s="12"/>
      <c r="E11" s="13"/>
      <c r="F11" s="13"/>
      <c r="G11" s="13"/>
      <c r="H11" s="14"/>
    </row>
    <row r="13" spans="1:8" x14ac:dyDescent="0.45">
      <c r="A13" s="3" t="s">
        <v>18</v>
      </c>
    </row>
    <row r="14" spans="1:8" x14ac:dyDescent="0.45">
      <c r="A14" s="4" t="s">
        <v>19</v>
      </c>
      <c r="B14" s="4" t="s">
        <v>20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</row>
    <row r="15" spans="1:8" ht="42.75" x14ac:dyDescent="0.45">
      <c r="A15" s="5" t="s">
        <v>27</v>
      </c>
      <c r="B15" s="6">
        <v>156</v>
      </c>
      <c r="C15" s="6"/>
      <c r="D15" s="6"/>
      <c r="E15" s="7">
        <f>SUM(B15+C15+D15)</f>
        <v>156</v>
      </c>
      <c r="F15" s="6">
        <v>1</v>
      </c>
      <c r="G15" s="8">
        <f>SUM(E15*F15)</f>
        <v>156</v>
      </c>
      <c r="H15" s="5" t="s">
        <v>71</v>
      </c>
    </row>
    <row r="16" spans="1:8" x14ac:dyDescent="0.45">
      <c r="A16" s="5" t="s">
        <v>28</v>
      </c>
      <c r="B16" s="6"/>
      <c r="C16" s="6"/>
      <c r="D16" s="6"/>
      <c r="E16" s="7">
        <v>300</v>
      </c>
      <c r="F16" s="6">
        <v>0</v>
      </c>
      <c r="G16" s="8">
        <f>IF(E16="","",E16*F16)</f>
        <v>0</v>
      </c>
      <c r="H16" s="5" t="s">
        <v>29</v>
      </c>
    </row>
    <row r="17" spans="1:8" x14ac:dyDescent="0.45">
      <c r="A17" s="5" t="s">
        <v>30</v>
      </c>
      <c r="B17" s="6"/>
      <c r="C17" s="6"/>
      <c r="D17" s="6"/>
      <c r="E17" s="7">
        <v>10</v>
      </c>
      <c r="F17" s="6">
        <v>0</v>
      </c>
      <c r="G17" s="8">
        <f>IF(E17="","",E17*F17)</f>
        <v>0</v>
      </c>
      <c r="H17" s="5" t="s">
        <v>31</v>
      </c>
    </row>
    <row r="18" spans="1:8" x14ac:dyDescent="0.45">
      <c r="A18" s="5" t="s">
        <v>32</v>
      </c>
      <c r="B18" s="6"/>
      <c r="C18" s="6"/>
      <c r="D18" s="6"/>
      <c r="E18" s="7"/>
      <c r="F18" s="6">
        <v>0</v>
      </c>
      <c r="G18" s="8" t="str">
        <f>IF(E18="","",E18*F18)</f>
        <v/>
      </c>
      <c r="H18" s="5" t="s">
        <v>33</v>
      </c>
    </row>
    <row r="19" spans="1:8" ht="28.5" x14ac:dyDescent="0.45">
      <c r="A19" s="5" t="s">
        <v>34</v>
      </c>
      <c r="B19" s="6"/>
      <c r="C19" s="6"/>
      <c r="D19" s="6"/>
      <c r="E19" s="7"/>
      <c r="F19" s="6">
        <v>0</v>
      </c>
      <c r="G19" s="8" t="str">
        <f>IF(E19="","",E19*F19)</f>
        <v/>
      </c>
      <c r="H19" s="5" t="s">
        <v>35</v>
      </c>
    </row>
    <row r="20" spans="1:8" x14ac:dyDescent="0.45">
      <c r="A20" s="5" t="s">
        <v>36</v>
      </c>
      <c r="B20" s="6"/>
      <c r="C20" s="6"/>
      <c r="D20" s="6"/>
      <c r="E20" s="6"/>
      <c r="F20" s="6"/>
      <c r="G20" s="8">
        <f>SUM(G15:G19)</f>
        <v>156</v>
      </c>
      <c r="H20" s="5" t="s">
        <v>37</v>
      </c>
    </row>
    <row r="21" spans="1:8" x14ac:dyDescent="0.45">
      <c r="A21" s="5" t="s">
        <v>38</v>
      </c>
      <c r="B21" s="6"/>
      <c r="C21" s="6"/>
      <c r="D21" s="6"/>
      <c r="E21" s="9">
        <v>9.7500000000000003E-2</v>
      </c>
      <c r="F21" s="6"/>
      <c r="G21" s="8">
        <f>IF(E21="","",G20*E21)</f>
        <v>15.21</v>
      </c>
      <c r="H21" s="5" t="s">
        <v>39</v>
      </c>
    </row>
    <row r="22" spans="1:8" ht="28.5" x14ac:dyDescent="0.45">
      <c r="A22" s="5" t="s">
        <v>40</v>
      </c>
      <c r="B22" s="6"/>
      <c r="C22" s="6"/>
      <c r="D22" s="6"/>
      <c r="E22" s="9">
        <v>0.03</v>
      </c>
      <c r="F22" s="6"/>
      <c r="G22" s="8">
        <f>IF(E22="","",(G20+G21)*E22)</f>
        <v>5.1363000000000003</v>
      </c>
      <c r="H22" s="5" t="s">
        <v>41</v>
      </c>
    </row>
    <row r="23" spans="1:8" x14ac:dyDescent="0.45">
      <c r="A23" s="5" t="s">
        <v>42</v>
      </c>
      <c r="B23" s="6"/>
      <c r="C23" s="6"/>
      <c r="D23" s="6"/>
      <c r="E23" s="6"/>
      <c r="F23" s="6"/>
      <c r="G23" s="8">
        <f>G20+G21+G22</f>
        <v>176.34630000000001</v>
      </c>
      <c r="H23" s="5" t="s">
        <v>43</v>
      </c>
    </row>
    <row r="25" spans="1:8" x14ac:dyDescent="0.45">
      <c r="A25" s="10" t="s">
        <v>44</v>
      </c>
      <c r="B25" s="15" t="s">
        <v>45</v>
      </c>
      <c r="C25" s="13"/>
      <c r="D25" s="13"/>
      <c r="E25" s="13"/>
      <c r="F25" s="13"/>
      <c r="G25" s="13"/>
      <c r="H25" s="14"/>
    </row>
    <row r="27" spans="1:8" x14ac:dyDescent="0.45">
      <c r="A27" s="3" t="s">
        <v>46</v>
      </c>
    </row>
    <row r="28" spans="1:8" x14ac:dyDescent="0.45">
      <c r="A28" s="4" t="s">
        <v>47</v>
      </c>
      <c r="B28" s="4" t="s">
        <v>48</v>
      </c>
      <c r="C28" s="4" t="s">
        <v>49</v>
      </c>
      <c r="D28" s="4" t="s">
        <v>50</v>
      </c>
      <c r="E28" s="4" t="s">
        <v>26</v>
      </c>
    </row>
    <row r="29" spans="1:8" x14ac:dyDescent="0.45">
      <c r="A29" s="5" t="s">
        <v>51</v>
      </c>
      <c r="B29" s="6"/>
      <c r="C29" s="6"/>
      <c r="D29" s="11">
        <v>150</v>
      </c>
      <c r="E29" s="2" t="s">
        <v>52</v>
      </c>
    </row>
    <row r="30" spans="1:8" x14ac:dyDescent="0.45">
      <c r="A30" s="5" t="s">
        <v>53</v>
      </c>
      <c r="B30" s="6"/>
      <c r="C30" s="6"/>
      <c r="D30" s="11">
        <v>40</v>
      </c>
      <c r="E30" s="2" t="s">
        <v>52</v>
      </c>
    </row>
    <row r="31" spans="1:8" x14ac:dyDescent="0.45">
      <c r="A31" s="5" t="s">
        <v>54</v>
      </c>
      <c r="B31" s="6"/>
      <c r="C31" s="6"/>
      <c r="D31" s="11">
        <v>250</v>
      </c>
      <c r="E31" s="2"/>
    </row>
    <row r="32" spans="1:8" x14ac:dyDescent="0.45">
      <c r="A32" s="5" t="s">
        <v>55</v>
      </c>
      <c r="B32" s="6"/>
      <c r="C32" s="6"/>
      <c r="D32" s="11">
        <v>40</v>
      </c>
      <c r="E32" s="2"/>
    </row>
    <row r="33" spans="1:5" x14ac:dyDescent="0.45">
      <c r="A33" s="5" t="s">
        <v>56</v>
      </c>
      <c r="B33" s="6"/>
      <c r="C33" s="6"/>
      <c r="D33" s="11">
        <v>140</v>
      </c>
      <c r="E33" s="2"/>
    </row>
    <row r="34" spans="1:5" x14ac:dyDescent="0.45">
      <c r="A34" s="5" t="s">
        <v>57</v>
      </c>
      <c r="B34" s="6"/>
      <c r="C34" s="6"/>
      <c r="D34" s="11">
        <v>30</v>
      </c>
      <c r="E34" s="2"/>
    </row>
    <row r="35" spans="1:5" x14ac:dyDescent="0.45">
      <c r="A35" s="5" t="s">
        <v>58</v>
      </c>
      <c r="B35" s="6"/>
      <c r="C35" s="6"/>
      <c r="D35" s="11">
        <v>350</v>
      </c>
      <c r="E35" s="2"/>
    </row>
    <row r="36" spans="1:5" x14ac:dyDescent="0.45">
      <c r="A36" s="5" t="s">
        <v>59</v>
      </c>
      <c r="B36" s="6"/>
      <c r="C36" s="6"/>
      <c r="D36" s="11">
        <v>60</v>
      </c>
      <c r="E36" s="2"/>
    </row>
    <row r="37" spans="1:5" x14ac:dyDescent="0.45">
      <c r="A37" s="5" t="s">
        <v>60</v>
      </c>
      <c r="B37" s="6"/>
      <c r="C37" s="6"/>
      <c r="D37" s="11">
        <v>30</v>
      </c>
      <c r="E37" s="2"/>
    </row>
    <row r="38" spans="1:5" x14ac:dyDescent="0.45">
      <c r="A38" s="5" t="s">
        <v>61</v>
      </c>
      <c r="B38" s="6"/>
      <c r="C38" s="6"/>
      <c r="D38" s="11">
        <v>20</v>
      </c>
      <c r="E38" s="2" t="s">
        <v>52</v>
      </c>
    </row>
    <row r="39" spans="1:5" x14ac:dyDescent="0.45">
      <c r="A39" s="5" t="s">
        <v>62</v>
      </c>
      <c r="B39" s="6"/>
      <c r="C39" s="6"/>
      <c r="D39" s="11">
        <v>20</v>
      </c>
      <c r="E39" s="2"/>
    </row>
    <row r="40" spans="1:5" x14ac:dyDescent="0.45">
      <c r="A40" s="5" t="s">
        <v>63</v>
      </c>
      <c r="B40" s="6"/>
      <c r="C40" s="6"/>
      <c r="D40" s="11">
        <v>10</v>
      </c>
      <c r="E40" s="2" t="s">
        <v>52</v>
      </c>
    </row>
    <row r="41" spans="1:5" x14ac:dyDescent="0.45">
      <c r="A41" s="5" t="s">
        <v>64</v>
      </c>
      <c r="B41" s="6"/>
      <c r="C41" s="6"/>
      <c r="D41" s="11">
        <v>20</v>
      </c>
      <c r="E41" s="2"/>
    </row>
    <row r="42" spans="1:5" x14ac:dyDescent="0.45">
      <c r="A42" s="5" t="s">
        <v>65</v>
      </c>
      <c r="B42" s="6"/>
      <c r="C42" s="6"/>
      <c r="D42" s="11">
        <v>20</v>
      </c>
      <c r="E42" s="2"/>
    </row>
    <row r="43" spans="1:5" x14ac:dyDescent="0.45">
      <c r="A43" s="5" t="s">
        <v>66</v>
      </c>
      <c r="B43" s="6"/>
      <c r="C43" s="6"/>
      <c r="D43" s="11">
        <v>20</v>
      </c>
      <c r="E43" s="2"/>
    </row>
    <row r="44" spans="1:5" x14ac:dyDescent="0.45">
      <c r="A44" s="5" t="s">
        <v>67</v>
      </c>
      <c r="B44" s="6"/>
      <c r="C44" s="6"/>
      <c r="D44" s="11">
        <v>40</v>
      </c>
      <c r="E44" s="2" t="s">
        <v>52</v>
      </c>
    </row>
    <row r="45" spans="1:5" x14ac:dyDescent="0.45">
      <c r="A45" s="5" t="s">
        <v>68</v>
      </c>
      <c r="B45" s="6"/>
      <c r="C45" s="6"/>
      <c r="D45" s="11">
        <v>100</v>
      </c>
      <c r="E45" s="2"/>
    </row>
    <row r="46" spans="1:5" x14ac:dyDescent="0.45">
      <c r="A46" s="5" t="s">
        <v>69</v>
      </c>
      <c r="B46" s="6"/>
      <c r="C46" s="6"/>
      <c r="D46" s="11">
        <v>20</v>
      </c>
      <c r="E46" s="2"/>
    </row>
    <row r="47" spans="1:5" x14ac:dyDescent="0.45">
      <c r="A47" s="2" t="s">
        <v>70</v>
      </c>
      <c r="B47" s="6"/>
      <c r="C47" s="6"/>
      <c r="D47" s="6"/>
      <c r="E47" s="2"/>
    </row>
    <row r="48" spans="1:5" x14ac:dyDescent="0.45">
      <c r="A48" s="2" t="s">
        <v>70</v>
      </c>
      <c r="B48" s="6"/>
      <c r="C48" s="6"/>
      <c r="D48" s="6"/>
      <c r="E48" s="2"/>
    </row>
    <row r="49" spans="1:5" x14ac:dyDescent="0.45">
      <c r="A49" s="2" t="s">
        <v>70</v>
      </c>
      <c r="B49" s="6"/>
      <c r="C49" s="6"/>
      <c r="D49" s="6"/>
      <c r="E49" s="2"/>
    </row>
  </sheetData>
  <mergeCells count="11">
    <mergeCell ref="A2:H2"/>
    <mergeCell ref="D11:H11"/>
    <mergeCell ref="D5:H5"/>
    <mergeCell ref="B25:H25"/>
    <mergeCell ref="A1:H1"/>
    <mergeCell ref="D4:H4"/>
    <mergeCell ref="D9:H9"/>
    <mergeCell ref="D7:H7"/>
    <mergeCell ref="D8:H8"/>
    <mergeCell ref="D6:H6"/>
    <mergeCell ref="D10:H10"/>
  </mergeCells>
  <pageMargins left="0.75" right="0.75" top="1" bottom="1" header="0.5" footer="0.5"/>
  <pageSetup fitToHeight="2" orientation="landscape"/>
  <headerFooter>
    <oddFooter>&amp;CPage &amp;P of &amp;N</oddFooter>
    <evenFooter>&amp;CPage &amp;P of &amp;N</evenFoot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Rental Intake + Math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Harold Dickinson III</cp:lastModifiedBy>
  <dcterms:created xsi:type="dcterms:W3CDTF">2026-04-07T03:28:16Z</dcterms:created>
  <dcterms:modified xsi:type="dcterms:W3CDTF">2026-04-09T02:01:12Z</dcterms:modified>
</cp:coreProperties>
</file>